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Информация от УК\Жилье Жилсервис\"/>
    </mc:Choice>
  </mc:AlternateContent>
  <bookViews>
    <workbookView xWindow="0" yWindow="0" windowWidth="19170" windowHeight="11940" tabRatio="806"/>
  </bookViews>
  <sheets>
    <sheet name="аренда за 2016" sheetId="7" r:id="rId1"/>
  </sheets>
  <calcPr calcId="171027"/>
</workbook>
</file>

<file path=xl/calcChain.xml><?xml version="1.0" encoding="utf-8"?>
<calcChain xmlns="http://schemas.openxmlformats.org/spreadsheetml/2006/main">
  <c r="V14" i="7" l="1"/>
  <c r="V13" i="7"/>
  <c r="V15" i="7"/>
  <c r="V16" i="7"/>
  <c r="V12" i="7"/>
  <c r="V17" i="7"/>
  <c r="T17" i="7"/>
  <c r="R17" i="7"/>
  <c r="P17" i="7"/>
  <c r="N17" i="7"/>
  <c r="D17" i="7"/>
  <c r="F17" i="7"/>
  <c r="H17" i="7"/>
  <c r="J17" i="7"/>
  <c r="L17" i="7"/>
  <c r="G17" i="7"/>
  <c r="I17" i="7"/>
  <c r="C17" i="7"/>
  <c r="K17" i="7"/>
  <c r="E17" i="7"/>
</calcChain>
</file>

<file path=xl/sharedStrings.xml><?xml version="1.0" encoding="utf-8"?>
<sst xmlns="http://schemas.openxmlformats.org/spreadsheetml/2006/main" count="60" uniqueCount="39">
  <si>
    <t>№ п/п </t>
  </si>
  <si>
    <t>Адрес многоквартирного дома </t>
  </si>
  <si>
    <t>Общая площадь жилых помещений, кв.м.</t>
  </si>
  <si>
    <t>Всего по текущему ремонту, тыс.руб.</t>
  </si>
  <si>
    <t>Общая сумма, тыс.руб.</t>
  </si>
  <si>
    <t>объем (шт.)</t>
  </si>
  <si>
    <t>1 </t>
  </si>
  <si>
    <t>2 </t>
  </si>
  <si>
    <t>3 </t>
  </si>
  <si>
    <t>ул. Ст. Повха, 16 </t>
  </si>
  <si>
    <t>пр. Шмидта, 10 </t>
  </si>
  <si>
    <t>пр. Шмидта, 12 </t>
  </si>
  <si>
    <t>ИТОГО:</t>
  </si>
  <si>
    <t>Подрядчики:</t>
  </si>
  <si>
    <t>объем (шт)</t>
  </si>
  <si>
    <t>УТВЕРЖДАЮ:</t>
  </si>
  <si>
    <t>Директор ООО "Жильё"</t>
  </si>
  <si>
    <t>_____________ Л.В. Митюков</t>
  </si>
  <si>
    <t>"_______" _________ 2014г.</t>
  </si>
  <si>
    <t>Директор ООО "Жилсервис"</t>
  </si>
  <si>
    <t>"_______" _________ 2015г.</t>
  </si>
  <si>
    <t>пр. Солнечный, д.5</t>
  </si>
  <si>
    <t>пр. Солнечный,д.13</t>
  </si>
  <si>
    <t>Ремонт и замена оборудования АИТП</t>
  </si>
  <si>
    <t>ООО "Жилсервис"</t>
  </si>
  <si>
    <t xml:space="preserve"> </t>
  </si>
  <si>
    <t>ООО "Теплосервис"</t>
  </si>
  <si>
    <t>ООО "Энергия</t>
  </si>
  <si>
    <t>ООО "КРСС"</t>
  </si>
  <si>
    <t>Закупка и установка энергосберегающих ламп с оптоакустическим датчиком движения</t>
  </si>
  <si>
    <t>замена противопожарных дверей</t>
  </si>
  <si>
    <t>Закупка и установка двери (домофон)</t>
  </si>
  <si>
    <t>ООО "Элита Сервер"</t>
  </si>
  <si>
    <t>Смена стекла армированного в МОП</t>
  </si>
  <si>
    <t>Установка доводчиков на дверях в МОП</t>
  </si>
  <si>
    <t>Замена ручек на дверях и окнах в МОП</t>
  </si>
  <si>
    <t>Косметический ремонт МОП</t>
  </si>
  <si>
    <t>Ремонт люков пожарных выходов</t>
  </si>
  <si>
    <t>Отчет ООО "Жилсервис" о выполнении работ по текущему ремонтуконструктивных элементов многоквартирных домов ха счет средств аренды за 2016 год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</si>
</sst>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0"/>
      <name val="Arial"/>
    </font>
    <font>
      <sz val="11"/>
      <color indexed="63"/>
      <name val="Arial"/>
      <family val="2"/>
      <charset val="204"/>
    </font>
    <font>
      <sz val="9"/>
      <color indexed="63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63"/>
      <name val="Arial"/>
      <family val="2"/>
      <charset val="204"/>
    </font>
    <font>
      <b/>
      <sz val="12"/>
      <color indexed="6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vertical="top" wrapText="1"/>
    </xf>
    <xf numFmtId="0" fontId="3" fillId="0" borderId="0" xfId="0" applyFont="1"/>
    <xf numFmtId="0" fontId="0" fillId="0" borderId="0" xfId="0" applyFill="1"/>
    <xf numFmtId="165" fontId="0" fillId="0" borderId="0" xfId="0" applyNumberForma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BX197"/>
  <sheetViews>
    <sheetView tabSelected="1" topLeftCell="C1" workbookViewId="0">
      <selection activeCell="T23" sqref="T22:T23"/>
    </sheetView>
  </sheetViews>
  <sheetFormatPr defaultRowHeight="12.75" x14ac:dyDescent="0.2"/>
  <cols>
    <col min="1" max="1" width="4.85546875" customWidth="1"/>
    <col min="2" max="2" width="18.85546875" customWidth="1"/>
    <col min="3" max="3" width="9.42578125" customWidth="1"/>
    <col min="4" max="4" width="8.42578125" customWidth="1"/>
    <col min="5" max="5" width="6.5703125" customWidth="1"/>
    <col min="6" max="6" width="8.5703125" customWidth="1"/>
    <col min="7" max="7" width="6.85546875" customWidth="1"/>
    <col min="9" max="9" width="6.5703125" customWidth="1"/>
    <col min="11" max="11" width="7.5703125" customWidth="1"/>
    <col min="12" max="12" width="9.5703125" customWidth="1"/>
    <col min="13" max="13" width="6.85546875" customWidth="1"/>
    <col min="14" max="14" width="9.5703125" customWidth="1"/>
    <col min="15" max="15" width="6.85546875" customWidth="1"/>
    <col min="16" max="16" width="8.42578125" customWidth="1"/>
    <col min="17" max="18" width="8.28515625" customWidth="1"/>
    <col min="19" max="19" width="7" customWidth="1"/>
    <col min="20" max="20" width="8.42578125" customWidth="1"/>
    <col min="21" max="21" width="6.140625" customWidth="1"/>
    <col min="22" max="22" width="11.42578125" customWidth="1"/>
    <col min="23" max="23" width="10.28515625" customWidth="1"/>
    <col min="24" max="24" width="11.140625" customWidth="1"/>
    <col min="25" max="25" width="7.42578125" customWidth="1"/>
    <col min="26" max="26" width="8.7109375" customWidth="1"/>
    <col min="27" max="27" width="6" customWidth="1"/>
    <col min="28" max="28" width="8.28515625" customWidth="1"/>
    <col min="29" max="29" width="6.85546875" customWidth="1"/>
    <col min="31" max="31" width="7.140625" customWidth="1"/>
    <col min="32" max="32" width="8.42578125" customWidth="1"/>
    <col min="33" max="33" width="7.140625" customWidth="1"/>
    <col min="34" max="34" width="10.140625" customWidth="1"/>
    <col min="35" max="35" width="7.28515625" customWidth="1"/>
    <col min="36" max="36" width="10.28515625" customWidth="1"/>
    <col min="37" max="37" width="7.140625" customWidth="1"/>
    <col min="38" max="38" width="8.140625" customWidth="1"/>
    <col min="39" max="39" width="7.28515625" customWidth="1"/>
    <col min="40" max="40" width="8.140625" customWidth="1"/>
    <col min="41" max="41" width="6.7109375" customWidth="1"/>
    <col min="42" max="42" width="8.42578125" customWidth="1"/>
    <col min="43" max="43" width="7" customWidth="1"/>
    <col min="44" max="44" width="9.5703125" customWidth="1"/>
    <col min="45" max="45" width="7.42578125" customWidth="1"/>
    <col min="47" max="47" width="9.85546875" bestFit="1" customWidth="1"/>
  </cols>
  <sheetData>
    <row r="1" spans="1:76" x14ac:dyDescent="0.2">
      <c r="AK1" s="2"/>
      <c r="AL1" s="2"/>
      <c r="AM1" s="2"/>
      <c r="AN1" s="2"/>
      <c r="AO1" s="2"/>
      <c r="AP1" s="2"/>
      <c r="AQ1" s="2" t="s">
        <v>15</v>
      </c>
      <c r="AR1" s="2"/>
      <c r="AS1" s="2"/>
      <c r="AT1" s="2"/>
      <c r="BS1" s="2" t="s">
        <v>15</v>
      </c>
    </row>
    <row r="2" spans="1:76" x14ac:dyDescent="0.2">
      <c r="AQ2" t="s">
        <v>19</v>
      </c>
      <c r="BS2" t="s">
        <v>16</v>
      </c>
    </row>
    <row r="3" spans="1:76" ht="16.5" customHeight="1" x14ac:dyDescent="0.2">
      <c r="AK3" s="2"/>
      <c r="AL3" s="2"/>
      <c r="AM3" s="2"/>
      <c r="AN3" s="2"/>
      <c r="AO3" s="2"/>
      <c r="AP3" s="2"/>
      <c r="AQ3" s="2" t="s">
        <v>17</v>
      </c>
      <c r="AR3" s="2"/>
      <c r="AS3" s="2"/>
      <c r="AT3" s="2"/>
      <c r="BS3" t="s">
        <v>17</v>
      </c>
    </row>
    <row r="4" spans="1:76" x14ac:dyDescent="0.2">
      <c r="AQ4" t="s">
        <v>20</v>
      </c>
      <c r="BS4" t="s">
        <v>18</v>
      </c>
    </row>
    <row r="5" spans="1:76" ht="12.75" customHeight="1" x14ac:dyDescent="0.2"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</row>
    <row r="6" spans="1:76" ht="18" customHeight="1" x14ac:dyDescent="0.2">
      <c r="A6" s="22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</row>
    <row r="7" spans="1:76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3"/>
      <c r="AT7" s="3"/>
      <c r="AU7" s="3"/>
      <c r="AV7" s="3"/>
    </row>
    <row r="8" spans="1:76" ht="14.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3"/>
      <c r="AT8" s="3"/>
      <c r="AU8" s="3"/>
      <c r="AV8" s="3"/>
    </row>
    <row r="9" spans="1:76" s="17" customFormat="1" ht="85.5" customHeight="1" x14ac:dyDescent="0.2">
      <c r="A9" s="18" t="s">
        <v>0</v>
      </c>
      <c r="B9" s="18" t="s">
        <v>1</v>
      </c>
      <c r="C9" s="18" t="s">
        <v>2</v>
      </c>
      <c r="D9" s="18" t="s">
        <v>23</v>
      </c>
      <c r="E9" s="18"/>
      <c r="F9" s="18" t="s">
        <v>29</v>
      </c>
      <c r="G9" s="18"/>
      <c r="H9" s="18" t="s">
        <v>30</v>
      </c>
      <c r="I9" s="18"/>
      <c r="J9" s="18" t="s">
        <v>31</v>
      </c>
      <c r="K9" s="18"/>
      <c r="L9" s="18" t="s">
        <v>33</v>
      </c>
      <c r="M9" s="18"/>
      <c r="N9" s="18" t="s">
        <v>37</v>
      </c>
      <c r="O9" s="18"/>
      <c r="P9" s="18" t="s">
        <v>34</v>
      </c>
      <c r="Q9" s="18"/>
      <c r="R9" s="18" t="s">
        <v>35</v>
      </c>
      <c r="S9" s="18"/>
      <c r="T9" s="18" t="s">
        <v>36</v>
      </c>
      <c r="U9" s="18"/>
      <c r="V9" s="18" t="s">
        <v>3</v>
      </c>
      <c r="W9" s="16"/>
      <c r="X9" s="16"/>
      <c r="Y9" s="16"/>
      <c r="Z9" s="16"/>
    </row>
    <row r="10" spans="1:76" s="17" customFormat="1" ht="48" customHeight="1" x14ac:dyDescent="0.2">
      <c r="A10" s="18"/>
      <c r="B10" s="18"/>
      <c r="C10" s="18"/>
      <c r="D10" s="15" t="s">
        <v>4</v>
      </c>
      <c r="E10" s="15" t="s">
        <v>5</v>
      </c>
      <c r="F10" s="15" t="s">
        <v>4</v>
      </c>
      <c r="G10" s="15" t="s">
        <v>5</v>
      </c>
      <c r="H10" s="15" t="s">
        <v>4</v>
      </c>
      <c r="I10" s="15" t="s">
        <v>5</v>
      </c>
      <c r="J10" s="15" t="s">
        <v>4</v>
      </c>
      <c r="K10" s="15" t="s">
        <v>14</v>
      </c>
      <c r="L10" s="15" t="s">
        <v>4</v>
      </c>
      <c r="M10" s="15" t="s">
        <v>5</v>
      </c>
      <c r="N10" s="15" t="s">
        <v>4</v>
      </c>
      <c r="O10" s="15" t="s">
        <v>5</v>
      </c>
      <c r="P10" s="15" t="s">
        <v>4</v>
      </c>
      <c r="Q10" s="15" t="s">
        <v>5</v>
      </c>
      <c r="R10" s="15" t="s">
        <v>4</v>
      </c>
      <c r="S10" s="15" t="s">
        <v>5</v>
      </c>
      <c r="T10" s="15" t="s">
        <v>4</v>
      </c>
      <c r="U10" s="15" t="s">
        <v>5</v>
      </c>
      <c r="V10" s="18"/>
      <c r="W10" s="16"/>
      <c r="X10" s="16"/>
      <c r="Y10" s="16"/>
      <c r="Z10" s="16"/>
    </row>
    <row r="11" spans="1:76" x14ac:dyDescent="0.2">
      <c r="A11" s="5" t="s">
        <v>6</v>
      </c>
      <c r="B11" s="5" t="s">
        <v>7</v>
      </c>
      <c r="C11" s="5" t="s">
        <v>8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14</v>
      </c>
      <c r="W11" s="3"/>
      <c r="X11" s="3"/>
      <c r="Y11" s="3"/>
      <c r="Z11" s="3"/>
    </row>
    <row r="12" spans="1:76" ht="14.25" customHeight="1" x14ac:dyDescent="0.2">
      <c r="A12" s="5">
        <v>1</v>
      </c>
      <c r="B12" s="6" t="s">
        <v>9</v>
      </c>
      <c r="C12" s="7">
        <v>3806.1</v>
      </c>
      <c r="D12" s="7"/>
      <c r="E12" s="9"/>
      <c r="F12" s="7">
        <v>3.6840000000000002</v>
      </c>
      <c r="G12" s="9">
        <v>4</v>
      </c>
      <c r="H12" s="7"/>
      <c r="I12" s="8"/>
      <c r="J12" s="7"/>
      <c r="K12" s="5"/>
      <c r="L12" s="7"/>
      <c r="M12" s="5"/>
      <c r="N12" s="7"/>
      <c r="O12" s="5"/>
      <c r="P12" s="7"/>
      <c r="Q12" s="5"/>
      <c r="R12" s="7"/>
      <c r="S12" s="5"/>
      <c r="T12" s="7"/>
      <c r="U12" s="5"/>
      <c r="V12" s="10">
        <f>T12+R12+P12+N12+L12+J12+H12+F12+D12</f>
        <v>3.6840000000000002</v>
      </c>
      <c r="W12" s="3"/>
      <c r="X12" s="3"/>
      <c r="Y12" s="3"/>
      <c r="Z12" s="3"/>
    </row>
    <row r="13" spans="1:76" ht="14.25" customHeight="1" x14ac:dyDescent="0.2">
      <c r="A13" s="5">
        <v>2</v>
      </c>
      <c r="B13" s="6" t="s">
        <v>10</v>
      </c>
      <c r="C13" s="7">
        <v>9986.61</v>
      </c>
      <c r="D13" s="7">
        <v>7.14</v>
      </c>
      <c r="E13" s="9">
        <v>2</v>
      </c>
      <c r="F13" s="7"/>
      <c r="G13" s="9"/>
      <c r="H13" s="7"/>
      <c r="I13" s="8"/>
      <c r="J13" s="5"/>
      <c r="K13" s="5"/>
      <c r="L13" s="7"/>
      <c r="M13" s="5"/>
      <c r="N13" s="7"/>
      <c r="O13" s="5"/>
      <c r="P13" s="7"/>
      <c r="Q13" s="5"/>
      <c r="R13" s="7"/>
      <c r="S13" s="5"/>
      <c r="T13" s="7"/>
      <c r="U13" s="5"/>
      <c r="V13" s="10">
        <f>T13+R13+P13+N13+L13+J13+H13+F13+D13</f>
        <v>7.14</v>
      </c>
      <c r="W13" s="3"/>
      <c r="X13" s="3"/>
      <c r="Y13" s="3"/>
      <c r="Z13" s="3"/>
    </row>
    <row r="14" spans="1:76" ht="14.25" customHeight="1" x14ac:dyDescent="0.2">
      <c r="A14" s="5">
        <v>3</v>
      </c>
      <c r="B14" s="6" t="s">
        <v>11</v>
      </c>
      <c r="C14" s="7">
        <v>5775.9</v>
      </c>
      <c r="D14" s="7">
        <v>28</v>
      </c>
      <c r="E14" s="8">
        <v>1</v>
      </c>
      <c r="F14" s="7"/>
      <c r="G14" s="9"/>
      <c r="H14" s="7">
        <v>48.36</v>
      </c>
      <c r="I14" s="9">
        <v>2</v>
      </c>
      <c r="J14" s="7">
        <v>80.89</v>
      </c>
      <c r="K14" s="5">
        <v>2</v>
      </c>
      <c r="L14" s="7">
        <v>47.13</v>
      </c>
      <c r="M14" s="5">
        <v>20</v>
      </c>
      <c r="N14" s="7">
        <v>4</v>
      </c>
      <c r="O14" s="5">
        <v>20</v>
      </c>
      <c r="P14" s="7">
        <v>67.95</v>
      </c>
      <c r="Q14" s="5">
        <v>36</v>
      </c>
      <c r="R14" s="7">
        <v>8.5</v>
      </c>
      <c r="S14" s="5">
        <v>34</v>
      </c>
      <c r="T14" s="7">
        <v>46.881</v>
      </c>
      <c r="U14" s="5">
        <v>1</v>
      </c>
      <c r="V14" s="10">
        <f>T14+R14+P14+N14+L14+J14+H14+F14+D14</f>
        <v>331.71100000000001</v>
      </c>
      <c r="W14" s="3"/>
      <c r="X14" s="3"/>
      <c r="Y14" s="3"/>
      <c r="Z14" s="3"/>
    </row>
    <row r="15" spans="1:76" ht="14.25" customHeight="1" x14ac:dyDescent="0.2">
      <c r="A15" s="5">
        <v>4</v>
      </c>
      <c r="B15" s="6" t="s">
        <v>21</v>
      </c>
      <c r="C15" s="7">
        <v>3759.7</v>
      </c>
      <c r="D15" s="7"/>
      <c r="E15" s="8"/>
      <c r="F15" s="7">
        <v>4.0919999999999996</v>
      </c>
      <c r="G15" s="9">
        <v>6</v>
      </c>
      <c r="H15" s="7"/>
      <c r="I15" s="8"/>
      <c r="J15" s="5"/>
      <c r="K15" s="5"/>
      <c r="L15" s="7"/>
      <c r="M15" s="5"/>
      <c r="N15" s="7"/>
      <c r="O15" s="5"/>
      <c r="P15" s="7"/>
      <c r="Q15" s="5"/>
      <c r="R15" s="7"/>
      <c r="S15" s="5"/>
      <c r="T15" s="7"/>
      <c r="U15" s="5"/>
      <c r="V15" s="10">
        <f>T15+R15+P15+N15+L15+J15+H15+F15+D15</f>
        <v>4.0919999999999996</v>
      </c>
      <c r="W15" s="3"/>
      <c r="X15" s="3"/>
      <c r="Y15" s="3"/>
      <c r="Z15" s="3"/>
    </row>
    <row r="16" spans="1:76" ht="14.25" customHeight="1" x14ac:dyDescent="0.2">
      <c r="A16" s="5">
        <v>5</v>
      </c>
      <c r="B16" s="6" t="s">
        <v>22</v>
      </c>
      <c r="C16" s="7">
        <v>5807.2</v>
      </c>
      <c r="D16" s="7"/>
      <c r="E16" s="9"/>
      <c r="F16" s="7">
        <v>6.4470000000000001</v>
      </c>
      <c r="G16" s="9">
        <v>7</v>
      </c>
      <c r="H16" s="7"/>
      <c r="I16" s="7"/>
      <c r="J16" s="5"/>
      <c r="K16" s="5"/>
      <c r="L16" s="7"/>
      <c r="M16" s="5"/>
      <c r="N16" s="7"/>
      <c r="O16" s="5"/>
      <c r="P16" s="7"/>
      <c r="Q16" s="5"/>
      <c r="R16" s="7"/>
      <c r="S16" s="5"/>
      <c r="T16" s="7"/>
      <c r="U16" s="5"/>
      <c r="V16" s="10">
        <f>T16+R16+P16+N16+L16+J16+H16+F16+D16</f>
        <v>6.4470000000000001</v>
      </c>
      <c r="W16" s="3"/>
      <c r="X16" s="3"/>
      <c r="Y16" s="3"/>
      <c r="Z16" s="3"/>
    </row>
    <row r="17" spans="1:28" ht="14.25" customHeight="1" x14ac:dyDescent="0.2">
      <c r="A17" s="11"/>
      <c r="B17" s="6" t="s">
        <v>12</v>
      </c>
      <c r="C17" s="12">
        <f t="shared" ref="C17:K17" si="0">SUM(C12:C16)</f>
        <v>29135.510000000002</v>
      </c>
      <c r="D17" s="12">
        <f>D16+D15+D14+D13+D12</f>
        <v>35.14</v>
      </c>
      <c r="E17" s="14">
        <f t="shared" si="0"/>
        <v>3</v>
      </c>
      <c r="F17" s="12">
        <f t="shared" si="0"/>
        <v>14.222999999999999</v>
      </c>
      <c r="G17" s="13">
        <f t="shared" si="0"/>
        <v>17</v>
      </c>
      <c r="H17" s="12">
        <f t="shared" si="0"/>
        <v>48.36</v>
      </c>
      <c r="I17" s="13">
        <f t="shared" si="0"/>
        <v>2</v>
      </c>
      <c r="J17" s="12">
        <f t="shared" si="0"/>
        <v>80.89</v>
      </c>
      <c r="K17" s="13">
        <f t="shared" si="0"/>
        <v>2</v>
      </c>
      <c r="L17" s="12">
        <f>SUM(L12:L14)</f>
        <v>47.13</v>
      </c>
      <c r="M17" s="13"/>
      <c r="N17" s="12">
        <f>SUM(N12:N14)</f>
        <v>4</v>
      </c>
      <c r="O17" s="13"/>
      <c r="P17" s="12">
        <f>SUM(P12:P14)</f>
        <v>67.95</v>
      </c>
      <c r="Q17" s="13"/>
      <c r="R17" s="12">
        <f>SUM(R12:R14)</f>
        <v>8.5</v>
      </c>
      <c r="S17" s="13"/>
      <c r="T17" s="12">
        <f>SUM(T12:T14)</f>
        <v>46.881</v>
      </c>
      <c r="U17" s="13"/>
      <c r="V17" s="10">
        <f>V16+V15+V14+V13+V12</f>
        <v>353.07400000000001</v>
      </c>
      <c r="W17" s="3"/>
      <c r="X17" s="3"/>
      <c r="Y17" s="3"/>
      <c r="Z17" s="3"/>
    </row>
    <row r="18" spans="1:28" ht="26.25" customHeight="1" x14ac:dyDescent="0.2">
      <c r="A18" s="21" t="s">
        <v>13</v>
      </c>
      <c r="B18" s="21"/>
      <c r="C18" s="11"/>
      <c r="D18" s="20" t="s">
        <v>26</v>
      </c>
      <c r="E18" s="20"/>
      <c r="F18" s="20" t="s">
        <v>27</v>
      </c>
      <c r="G18" s="20"/>
      <c r="H18" s="20" t="s">
        <v>28</v>
      </c>
      <c r="I18" s="20"/>
      <c r="J18" s="20" t="s">
        <v>32</v>
      </c>
      <c r="K18" s="20"/>
      <c r="L18" s="20" t="s">
        <v>24</v>
      </c>
      <c r="M18" s="20"/>
      <c r="N18" s="20" t="s">
        <v>24</v>
      </c>
      <c r="O18" s="20"/>
      <c r="P18" s="20" t="s">
        <v>28</v>
      </c>
      <c r="Q18" s="20"/>
      <c r="R18" s="20" t="s">
        <v>28</v>
      </c>
      <c r="S18" s="20"/>
      <c r="T18" s="20" t="s">
        <v>24</v>
      </c>
      <c r="U18" s="20"/>
      <c r="V18" s="5"/>
      <c r="W18" s="3"/>
      <c r="X18" s="3"/>
      <c r="Y18" s="3"/>
      <c r="Z18" s="3"/>
    </row>
    <row r="19" spans="1:28" ht="14.2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8" ht="14.2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 t="s">
        <v>25</v>
      </c>
      <c r="Z20" s="3"/>
    </row>
    <row r="21" spans="1:28" ht="14.2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4.2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4.2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4.2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4.2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4.2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4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4.2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4.2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4.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4.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4.2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50" ht="14.2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3"/>
      <c r="AA33" s="3"/>
      <c r="AB33" s="3"/>
    </row>
    <row r="34" spans="1:50" ht="30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5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5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5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x14ac:dyDescent="0.2"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x14ac:dyDescent="0.2"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x14ac:dyDescent="0.2"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x14ac:dyDescent="0.2"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x14ac:dyDescent="0.2"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x14ac:dyDescent="0.2"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x14ac:dyDescent="0.2"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x14ac:dyDescent="0.2"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x14ac:dyDescent="0.2"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x14ac:dyDescent="0.2"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x14ac:dyDescent="0.2"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x14ac:dyDescent="0.2"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25:50" x14ac:dyDescent="0.2"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25:50" x14ac:dyDescent="0.2"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25:50" x14ac:dyDescent="0.2"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25:50" x14ac:dyDescent="0.2"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25:50" x14ac:dyDescent="0.2"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</sheetData>
  <mergeCells count="25">
    <mergeCell ref="N18:O18"/>
    <mergeCell ref="P9:Q9"/>
    <mergeCell ref="L9:M9"/>
    <mergeCell ref="A18:B18"/>
    <mergeCell ref="D18:E18"/>
    <mergeCell ref="C9:C10"/>
    <mergeCell ref="B9:B10"/>
    <mergeCell ref="A9:A10"/>
    <mergeCell ref="J9:K9"/>
    <mergeCell ref="R9:S9"/>
    <mergeCell ref="R18:S18"/>
    <mergeCell ref="T9:U9"/>
    <mergeCell ref="T18:U18"/>
    <mergeCell ref="AT5:BW5"/>
    <mergeCell ref="A6:BX6"/>
    <mergeCell ref="J18:K18"/>
    <mergeCell ref="F18:G18"/>
    <mergeCell ref="H18:I18"/>
    <mergeCell ref="D9:E9"/>
    <mergeCell ref="F9:G9"/>
    <mergeCell ref="H9:I9"/>
    <mergeCell ref="L18:M18"/>
    <mergeCell ref="V9:V10"/>
    <mergeCell ref="P18:Q18"/>
    <mergeCell ref="N9:O9"/>
  </mergeCells>
  <phoneticPr fontId="0" type="noConversion"/>
  <pageMargins left="0.43307086614173229" right="0" top="0.47244094488188981" bottom="0.39370078740157483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аренда за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Чернявская Лариса Константиновна</cp:lastModifiedBy>
  <cp:lastPrinted>2017-02-01T03:33:32Z</cp:lastPrinted>
  <dcterms:created xsi:type="dcterms:W3CDTF">1996-10-08T23:32:33Z</dcterms:created>
  <dcterms:modified xsi:type="dcterms:W3CDTF">2017-03-27T03:56:57Z</dcterms:modified>
</cp:coreProperties>
</file>